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Gruppen\Ämter\Waldregion 3\Valens-Vasön\Geschützt\16_Öffentlichkeitsarbeit_Waldpädagogik\Fernwaerme Valens\"/>
    </mc:Choice>
  </mc:AlternateContent>
  <bookViews>
    <workbookView xWindow="0" yWindow="0" windowWidth="28800" windowHeight="1222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  <c r="F20" i="1" l="1"/>
  <c r="F17" i="1"/>
  <c r="F23" i="1" s="1"/>
  <c r="F19" i="1"/>
  <c r="F18" i="1"/>
  <c r="F8" i="1"/>
  <c r="F10" i="1"/>
  <c r="F12" i="1" l="1"/>
</calcChain>
</file>

<file path=xl/sharedStrings.xml><?xml version="1.0" encoding="utf-8"?>
<sst xmlns="http://schemas.openxmlformats.org/spreadsheetml/2006/main" count="42" uniqueCount="29">
  <si>
    <t>Wärmeverbund Valens</t>
  </si>
  <si>
    <t xml:space="preserve">Beispiel Berechnung  Energiebedarf </t>
  </si>
  <si>
    <t>Heizöl</t>
  </si>
  <si>
    <t>Liter / Jahr</t>
  </si>
  <si>
    <t>Heizperiode</t>
  </si>
  <si>
    <t>Holzpellets</t>
  </si>
  <si>
    <t xml:space="preserve"> Kilo/Jahr</t>
  </si>
  <si>
    <t>Stückholz</t>
  </si>
  <si>
    <t>Ster/Jahr</t>
  </si>
  <si>
    <t>Strom</t>
  </si>
  <si>
    <t>kWh/Jahr</t>
  </si>
  <si>
    <r>
      <t xml:space="preserve">Jahr </t>
    </r>
    <r>
      <rPr>
        <sz val="10"/>
        <color rgb="FF00B050"/>
        <rFont val="Arial"/>
        <family val="2"/>
      </rPr>
      <t>2020</t>
    </r>
  </si>
  <si>
    <t>Jahr 2021</t>
  </si>
  <si>
    <t>Jahr 2022</t>
  </si>
  <si>
    <t xml:space="preserve">Mit Warmwasser </t>
  </si>
  <si>
    <t>ohne Warmwasser</t>
  </si>
  <si>
    <t>Mit Warmwasser</t>
  </si>
  <si>
    <t>Energiegehalt Stückholz im Ø pro Ster:</t>
  </si>
  <si>
    <t>Energiegehalt pro Liter heizöl</t>
  </si>
  <si>
    <t>Energiegehalt pro kg Pellets</t>
  </si>
  <si>
    <t>ØkWh</t>
  </si>
  <si>
    <t>Verbrauch</t>
  </si>
  <si>
    <t>Beispiel Haus Valens</t>
  </si>
  <si>
    <t>Beispiel Haus Pfäfers</t>
  </si>
  <si>
    <t>Energiegehalt Strom</t>
  </si>
  <si>
    <t>kWh</t>
  </si>
  <si>
    <r>
      <t xml:space="preserve">Jahr </t>
    </r>
    <r>
      <rPr>
        <sz val="10"/>
        <color theme="9" tint="-0.249977111117893"/>
        <rFont val="Arial"/>
        <family val="2"/>
      </rPr>
      <t>2021</t>
    </r>
  </si>
  <si>
    <t>Quelle: Energie Schweiz</t>
  </si>
  <si>
    <t>Eingabe Energiebedarf letzter 3 Jahreb für Ermittlung von Bedarf!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</si>
</sst>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26"/>
      <color theme="1"/>
      <name val="Arial"/>
      <family val="2"/>
    </font>
    <font>
      <sz val="10"/>
      <color theme="9" tint="-0.249977111117893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/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Font="1" applyBorder="1" applyProtection="1"/>
    <xf numFmtId="0" fontId="0" fillId="0" borderId="0" xfId="0" applyAlignment="1" applyProtection="1">
      <alignment horizontal="center"/>
    </xf>
    <xf numFmtId="1" fontId="0" fillId="0" borderId="0" xfId="0" applyNumberFormat="1" applyProtection="1"/>
    <xf numFmtId="0" fontId="0" fillId="2" borderId="2" xfId="0" applyFill="1" applyBorder="1" applyProtection="1"/>
    <xf numFmtId="0" fontId="0" fillId="2" borderId="3" xfId="0" applyFill="1" applyBorder="1" applyProtection="1"/>
    <xf numFmtId="1" fontId="1" fillId="0" borderId="0" xfId="0" applyNumberFormat="1" applyFont="1" applyProtection="1"/>
    <xf numFmtId="0" fontId="0" fillId="0" borderId="4" xfId="0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0" xfId="0" applyAlignment="1" applyProtection="1">
      <alignment horizontal="right"/>
    </xf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3" borderId="1" xfId="0" applyFill="1" applyBorder="1" applyProtection="1">
      <protection locked="0"/>
    </xf>
    <xf numFmtId="0" fontId="0" fillId="3" borderId="0" xfId="0" applyFill="1" applyProtection="1">
      <protection locked="0"/>
    </xf>
    <xf numFmtId="0" fontId="5" fillId="0" borderId="0" xfId="0" applyFont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6" fillId="3" borderId="2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32</xdr:row>
      <xdr:rowOff>85726</xdr:rowOff>
    </xdr:from>
    <xdr:to>
      <xdr:col>3</xdr:col>
      <xdr:colOff>1076325</xdr:colOff>
      <xdr:row>43</xdr:row>
      <xdr:rowOff>102627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848476"/>
          <a:ext cx="3695700" cy="179807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9" sqref="F9"/>
    </sheetView>
  </sheetViews>
  <sheetFormatPr baseColWidth="10" defaultRowHeight="12.75" x14ac:dyDescent="0.2"/>
  <cols>
    <col min="1" max="2" width="11.42578125" style="1"/>
    <col min="3" max="5" width="17.7109375" style="1" customWidth="1"/>
    <col min="6" max="16384" width="11.42578125" style="1"/>
  </cols>
  <sheetData>
    <row r="1" spans="1:7" ht="27" customHeight="1" x14ac:dyDescent="0.45">
      <c r="A1" s="3" t="s">
        <v>0</v>
      </c>
      <c r="B1" s="4"/>
      <c r="C1" s="4"/>
      <c r="D1" s="4"/>
      <c r="E1" s="4"/>
      <c r="F1" s="4"/>
    </row>
    <row r="2" spans="1:7" ht="12.75" customHeight="1" x14ac:dyDescent="0.45">
      <c r="A2" s="3"/>
      <c r="B2" s="4"/>
      <c r="C2" s="4"/>
      <c r="D2" s="4"/>
      <c r="E2" s="4"/>
      <c r="F2" s="4"/>
    </row>
    <row r="3" spans="1:7" ht="22.5" customHeight="1" x14ac:dyDescent="0.2">
      <c r="A3" s="31" t="s">
        <v>28</v>
      </c>
      <c r="B3" s="29"/>
      <c r="C3" s="29"/>
      <c r="D3" s="29"/>
      <c r="E3" s="29"/>
      <c r="F3" s="30"/>
    </row>
    <row r="4" spans="1:7" ht="12.75" customHeight="1" x14ac:dyDescent="0.2"/>
    <row r="5" spans="1:7" x14ac:dyDescent="0.2">
      <c r="A5" s="2" t="s">
        <v>1</v>
      </c>
    </row>
    <row r="6" spans="1:7" x14ac:dyDescent="0.2">
      <c r="A6" s="1" t="s">
        <v>23</v>
      </c>
      <c r="F6" s="4" t="s">
        <v>21</v>
      </c>
    </row>
    <row r="7" spans="1:7" ht="20.100000000000001" customHeight="1" x14ac:dyDescent="0.2">
      <c r="A7" s="5" t="s">
        <v>4</v>
      </c>
      <c r="B7" s="6"/>
      <c r="C7" s="7" t="s">
        <v>11</v>
      </c>
      <c r="D7" s="7" t="s">
        <v>26</v>
      </c>
      <c r="E7" s="7" t="s">
        <v>13</v>
      </c>
      <c r="F7" s="8" t="s">
        <v>20</v>
      </c>
    </row>
    <row r="8" spans="1:7" ht="20.100000000000001" customHeight="1" x14ac:dyDescent="0.2">
      <c r="A8" s="5" t="s">
        <v>2</v>
      </c>
      <c r="B8" s="6" t="s">
        <v>3</v>
      </c>
      <c r="C8" s="26"/>
      <c r="D8" s="26"/>
      <c r="E8" s="26"/>
      <c r="F8" s="9">
        <f>(E8+D8+C8)/3*E27</f>
        <v>0</v>
      </c>
    </row>
    <row r="9" spans="1:7" ht="20.100000000000001" customHeight="1" x14ac:dyDescent="0.2">
      <c r="A9" s="5" t="s">
        <v>5</v>
      </c>
      <c r="B9" s="6" t="s">
        <v>6</v>
      </c>
      <c r="C9" s="26"/>
      <c r="D9" s="26"/>
      <c r="E9" s="26"/>
      <c r="F9" s="9">
        <f>(E9+D9+C9)/3*E28</f>
        <v>0</v>
      </c>
    </row>
    <row r="10" spans="1:7" ht="20.100000000000001" customHeight="1" x14ac:dyDescent="0.25">
      <c r="A10" s="10" t="s">
        <v>7</v>
      </c>
      <c r="B10" s="11" t="s">
        <v>8</v>
      </c>
      <c r="C10" s="26">
        <v>12</v>
      </c>
      <c r="D10" s="26">
        <v>14</v>
      </c>
      <c r="E10" s="26">
        <v>10</v>
      </c>
      <c r="F10" s="9">
        <f>(E10+D10+C10)/3*E26</f>
        <v>21600</v>
      </c>
      <c r="G10" s="28"/>
    </row>
    <row r="11" spans="1:7" ht="20.100000000000001" customHeight="1" x14ac:dyDescent="0.2">
      <c r="A11" s="5" t="s">
        <v>9</v>
      </c>
      <c r="B11" s="6" t="s">
        <v>10</v>
      </c>
      <c r="C11" s="26"/>
      <c r="D11" s="26"/>
      <c r="E11" s="26">
        <v>900</v>
      </c>
      <c r="F11" s="9">
        <f>(E11+D11+C11)/3*E29</f>
        <v>300</v>
      </c>
    </row>
    <row r="12" spans="1:7" ht="20.100000000000001" customHeight="1" x14ac:dyDescent="0.2">
      <c r="C12" s="4" t="s">
        <v>14</v>
      </c>
      <c r="D12" s="27"/>
      <c r="F12" s="12">
        <f>SUM(F8:F11)</f>
        <v>21900</v>
      </c>
    </row>
    <row r="13" spans="1:7" ht="20.100000000000001" customHeight="1" x14ac:dyDescent="0.2">
      <c r="C13" s="4" t="s">
        <v>15</v>
      </c>
      <c r="D13" s="27"/>
      <c r="F13" s="4"/>
    </row>
    <row r="14" spans="1:7" ht="20.100000000000001" customHeight="1" x14ac:dyDescent="0.2">
      <c r="F14" s="4"/>
    </row>
    <row r="15" spans="1:7" ht="20.100000000000001" customHeight="1" x14ac:dyDescent="0.2">
      <c r="A15" s="1" t="s">
        <v>22</v>
      </c>
      <c r="F15" s="4"/>
    </row>
    <row r="16" spans="1:7" ht="20.100000000000001" customHeight="1" x14ac:dyDescent="0.2">
      <c r="A16" s="5" t="s">
        <v>4</v>
      </c>
      <c r="B16" s="6"/>
      <c r="C16" s="13" t="s">
        <v>11</v>
      </c>
      <c r="D16" s="13" t="s">
        <v>12</v>
      </c>
      <c r="E16" s="13" t="s">
        <v>13</v>
      </c>
      <c r="F16" s="8" t="s">
        <v>20</v>
      </c>
    </row>
    <row r="17" spans="1:6" ht="20.100000000000001" customHeight="1" x14ac:dyDescent="0.2">
      <c r="A17" s="10" t="s">
        <v>2</v>
      </c>
      <c r="B17" s="11" t="s">
        <v>3</v>
      </c>
      <c r="C17" s="26">
        <v>1750</v>
      </c>
      <c r="D17" s="26">
        <v>1700</v>
      </c>
      <c r="E17" s="26">
        <v>1800</v>
      </c>
      <c r="F17" s="9">
        <f>(E17+D17+C17)/3*E27</f>
        <v>17500</v>
      </c>
    </row>
    <row r="18" spans="1:6" ht="20.100000000000001" customHeight="1" x14ac:dyDescent="0.2">
      <c r="A18" s="5" t="s">
        <v>5</v>
      </c>
      <c r="B18" s="6" t="s">
        <v>6</v>
      </c>
      <c r="C18" s="26"/>
      <c r="D18" s="26"/>
      <c r="E18" s="26"/>
      <c r="F18" s="9">
        <f>(E18+D18+C18)/3*E28</f>
        <v>0</v>
      </c>
    </row>
    <row r="19" spans="1:6" ht="20.100000000000001" customHeight="1" x14ac:dyDescent="0.2">
      <c r="A19" s="14" t="s">
        <v>7</v>
      </c>
      <c r="B19" s="15" t="s">
        <v>8</v>
      </c>
      <c r="C19" s="26"/>
      <c r="D19" s="26"/>
      <c r="E19" s="26"/>
      <c r="F19" s="9">
        <f>(E19+D19+C19)/3*E26</f>
        <v>0</v>
      </c>
    </row>
    <row r="20" spans="1:6" ht="20.100000000000001" customHeight="1" x14ac:dyDescent="0.2">
      <c r="A20" s="5" t="s">
        <v>9</v>
      </c>
      <c r="B20" s="6" t="s">
        <v>10</v>
      </c>
      <c r="C20" s="26"/>
      <c r="D20" s="26"/>
      <c r="E20" s="26"/>
      <c r="F20" s="9">
        <f>(E20+D20+C20)/3*E29</f>
        <v>0</v>
      </c>
    </row>
    <row r="21" spans="1:6" ht="20.100000000000001" customHeight="1" x14ac:dyDescent="0.2">
      <c r="F21" s="9"/>
    </row>
    <row r="22" spans="1:6" ht="20.100000000000001" customHeight="1" x14ac:dyDescent="0.2">
      <c r="C22" s="4" t="s">
        <v>16</v>
      </c>
      <c r="D22" s="27"/>
      <c r="F22" s="9"/>
    </row>
    <row r="23" spans="1:6" ht="20.100000000000001" customHeight="1" x14ac:dyDescent="0.2">
      <c r="C23" s="4" t="s">
        <v>15</v>
      </c>
      <c r="D23" s="27"/>
      <c r="F23" s="12">
        <f>F17*E27</f>
        <v>175000</v>
      </c>
    </row>
    <row r="24" spans="1:6" ht="20.100000000000001" customHeight="1" x14ac:dyDescent="0.2">
      <c r="F24" s="9"/>
    </row>
    <row r="25" spans="1:6" ht="20.100000000000001" customHeight="1" x14ac:dyDescent="0.2">
      <c r="A25" s="4"/>
      <c r="B25" s="4"/>
      <c r="C25" s="4"/>
      <c r="D25" s="4"/>
      <c r="E25" s="16" t="s">
        <v>25</v>
      </c>
      <c r="F25" s="9"/>
    </row>
    <row r="26" spans="1:6" ht="20.100000000000001" customHeight="1" x14ac:dyDescent="0.2">
      <c r="A26" s="17" t="s">
        <v>17</v>
      </c>
      <c r="B26" s="18"/>
      <c r="C26" s="18"/>
      <c r="D26" s="18"/>
      <c r="E26" s="19">
        <v>1800</v>
      </c>
      <c r="F26" s="4"/>
    </row>
    <row r="27" spans="1:6" ht="20.100000000000001" customHeight="1" x14ac:dyDescent="0.2">
      <c r="A27" s="20" t="s">
        <v>18</v>
      </c>
      <c r="B27" s="21"/>
      <c r="C27" s="21"/>
      <c r="D27" s="21"/>
      <c r="E27" s="22">
        <v>10</v>
      </c>
      <c r="F27" s="4"/>
    </row>
    <row r="28" spans="1:6" ht="20.100000000000001" customHeight="1" x14ac:dyDescent="0.2">
      <c r="A28" s="20" t="s">
        <v>19</v>
      </c>
      <c r="B28" s="21"/>
      <c r="C28" s="21"/>
      <c r="D28" s="21"/>
      <c r="E28" s="22">
        <v>4.8</v>
      </c>
      <c r="F28" s="4"/>
    </row>
    <row r="29" spans="1:6" ht="20.100000000000001" customHeight="1" x14ac:dyDescent="0.2">
      <c r="A29" s="23" t="s">
        <v>24</v>
      </c>
      <c r="B29" s="24"/>
      <c r="C29" s="24"/>
      <c r="D29" s="24"/>
      <c r="E29" s="25">
        <v>1</v>
      </c>
      <c r="F29" s="4"/>
    </row>
    <row r="45" spans="1:1" x14ac:dyDescent="0.2">
      <c r="A45" s="1" t="s">
        <v>27</v>
      </c>
    </row>
  </sheetData>
  <sheetProtection algorithmName="SHA-512" hashValue="mpJcXlEo1wVnsnoYJI/L1xmHBvMxwJHPesmVd9upgM8TxVuA8BJV9fdQOWvO+QrRB3xXTZsCdFKhEX/sXZMHJQ==" saltValue="0t5DwOK2iQMVsgBs4czrB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 Beat VD-WR-3</dc:creator>
  <cp:lastModifiedBy>Kühne Beat VD-WR-3</cp:lastModifiedBy>
  <cp:lastPrinted>2024-01-08T08:29:57Z</cp:lastPrinted>
  <dcterms:created xsi:type="dcterms:W3CDTF">2023-12-20T15:09:32Z</dcterms:created>
  <dcterms:modified xsi:type="dcterms:W3CDTF">2024-01-08T08:39:12Z</dcterms:modified>
</cp:coreProperties>
</file>